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ikolay\Documents\Эксплуатация сервисных роботов\2024\Согласованная документация\Школьники\"/>
    </mc:Choice>
  </mc:AlternateContent>
  <xr:revisionPtr revIDLastSave="0" documentId="13_ncr:1_{D1D519B2-FA62-4298-8574-E07542E250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2" i="1" l="1"/>
  <c r="I83" i="1"/>
  <c r="I60" i="1"/>
  <c r="I7" i="1"/>
  <c r="I130" i="1" l="1"/>
</calcChain>
</file>

<file path=xl/sharedStrings.xml><?xml version="1.0" encoding="utf-8"?>
<sst xmlns="http://schemas.openxmlformats.org/spreadsheetml/2006/main" count="314" uniqueCount="132">
  <si>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</si>
  <si>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</si>
  <si>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</si>
  <si>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</si>
  <si>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</si>
  <si>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</si>
  <si>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</si>
  <si>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</si>
  <si>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</si>
  <si>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</si>
  <si>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</si>
  <si>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</si>
  <si>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</si>
  <si>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</si>
  <si>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</si>
  <si>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</si>
  <si>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Назавание этапа чемпионата</t>
  </si>
  <si>
    <t>Г</t>
  </si>
  <si>
    <t>Субкритерий</t>
  </si>
  <si>
    <t>Организация рабочего пространства, безопасность, менеджмент и профессиональная коммуникация</t>
  </si>
  <si>
    <t>Нормативно-техническая и сопроводительная документация сервисного РТС</t>
  </si>
  <si>
    <t>Введение в эксплуатацию сервисного РТС</t>
  </si>
  <si>
    <t>Сервисное обслуживание и поддержка ПО сервисного РТС</t>
  </si>
  <si>
    <t>Диагностика и ремонт неисправного сервисного РТС</t>
  </si>
  <si>
    <t>Настройка и доработка ПО сервисного РТС</t>
  </si>
  <si>
    <t>Эксплуатация сервисных роботов</t>
  </si>
  <si>
    <t>Ввод робота в эксплуатацию</t>
  </si>
  <si>
    <t>Прием робототехнического комплекта</t>
  </si>
  <si>
    <t/>
  </si>
  <si>
    <t>Продемонстрирован процесс заполнения поля "Присвоенное имя робота в сети" раздела "Сетевая информация"</t>
  </si>
  <si>
    <t>Конкурсант должен продемонстрировать получение этого значения на роботе, иначе вычесть все баллы</t>
  </si>
  <si>
    <t>Продемонстрирован процесс заполнения поля "IP-адрес робота в сети роутера-полигона" раздела "Сетевая информация"</t>
  </si>
  <si>
    <t>Продемонстрирован процесс заполнения поля "Текущая частота подключения робота к сети 5 ГГц" раздела "Сетевая информация"</t>
  </si>
  <si>
    <t>Продемонстрирован процесс заполнения поля "Текущая частота подключения робота к сети 2.4 ГГц" раздела "Сетевая информация"</t>
  </si>
  <si>
    <t>Раздел "Сетевая информация" заполнен полностью</t>
  </si>
  <si>
    <t>Учитывается при выполнении предыдущих аспектов критерия, иначе вычесть все баллы</t>
  </si>
  <si>
    <t>Проверка базовой информации робота</t>
  </si>
  <si>
    <t>Продемонстрирован процесс заполнения поля "Название дистрибутива Linux" раздела "Базовая информация"</t>
  </si>
  <si>
    <t>Продемонстрирован процесс заполнения поля "Кодовое имя сборки Linux" раздела "Базовая информация"</t>
  </si>
  <si>
    <t>Продемонстрирован процесс заполнения поля "Версия интерпретатора Python3" раздела "Базовая информация"</t>
  </si>
  <si>
    <t>Продемонстрирован процесс заполнения поля "Версия библиотеки rospy" раздела "Базовая информация"</t>
  </si>
  <si>
    <t>Продемонстрирован процесс заполнения поля "Версия пакета turtlebro" раздела "Базовая информация"</t>
  </si>
  <si>
    <t>Продемонстрирован процесс заполнения поля "Версия прошивки микроконтроллера материнской платы" раздела "Базовая информация"</t>
  </si>
  <si>
    <t>Продемонстрирован процесс заполнения поля "Серийный номер системной платы робота (mcu_id)" раздела "Базовая информация"</t>
  </si>
  <si>
    <t>Продемонстрирован процесс заполнения поля "Размер оперативной памяти (Мбайт)" раздела "Базовая информация"</t>
  </si>
  <si>
    <t>Продемонстрирован процесс заполнения поля "Текущий часовой пояс на роботе в формате “Time zone:Continent/City (XXX, +XXXX)”" раздела "Базовая информация"</t>
  </si>
  <si>
    <t>Продемонстрирован процесс заполнения поля "Версия образа ОС, установленной на Raspberry Pi" раздела "Базовая информация"</t>
  </si>
  <si>
    <t>Продемонстрирован процесс заполнения поля "Топики из инструкции к роботу присутствуют на роботе" раздела "Базовая информация"</t>
  </si>
  <si>
    <t>Конкурсант должен произвести сверку с инструкцией и продемонстрировать получение этого значения на роботе, иначе вычесть все баллы</t>
  </si>
  <si>
    <t>Раздел "Базовая информация" заполнен полностью</t>
  </si>
  <si>
    <t>Проверка технических характеристик робота</t>
  </si>
  <si>
    <t>Продемонстрирован процесс заполнения поля "Температура процессора в градусах (С)" раздела "Технические характеристики"</t>
  </si>
  <si>
    <t>Продемонстрирован процесс заполнения поля "Температура входит в указанный в Акте диапазон температур ?" раздела "Технические характеристики"</t>
  </si>
  <si>
    <t>Конкурсант должен продемонстрировать получение этого значения путем сверки полученного показания с диапазоном из Акта, иначе вычесть все баллы</t>
  </si>
  <si>
    <t>Продемонстрирован процесс заполнения поля "Максимальное разрешение камеры (пикселей)" раздела "Технические характеристики"</t>
  </si>
  <si>
    <t>Продемонстрирован процесс заполнения поля "Значение напряжения аккумуляторной сборки из топика батареи" раздела "Технические характеристики"</t>
  </si>
  <si>
    <t>Продемонстрирован процесс заполнения поля "Значение напряжения аккумуляторной сборки, измеренное мультиметром" раздела "Технические характеристики"</t>
  </si>
  <si>
    <t>Конкурсант должен продемонстрировать получение этого значения путем измерения аккумуляторной сборки мультиметром, иначе вычесть все баллы</t>
  </si>
  <si>
    <t>Продемонстрирован процесс заполнения поля "Разница напряжения аккумуляторной сборки ..." раздела "Технические характеристики"</t>
  </si>
  <si>
    <t>Конкурсант должен продемонстрировать получение этого значения путем сравнения разницы между измеренными значениями и значения из Акта, иначе вычесть все баллы</t>
  </si>
  <si>
    <t>Раздел "Технические характеристики" заполнен полностью</t>
  </si>
  <si>
    <t>Проверка работоспособности робота</t>
  </si>
  <si>
    <t>Продемонстрирован процесс заполнения поля "Камера работоспособна" раздела "Работоспособность оборудования"</t>
  </si>
  <si>
    <t>Продемонстрирован процесс заполнения поля "Одометрия корректна при линейном движении робота" раздела "Работоспособность оборудования"</t>
  </si>
  <si>
    <t>Оценивать согласно разъяснениям к оценке</t>
  </si>
  <si>
    <t>Продемонстрирован процесс заполнения поля "Одометрия корректна при угловом вращении робота" раздела "Работоспособность оборудования"</t>
  </si>
  <si>
    <t>Продемонстрирован процесс заполнения поля "IMU датчик работает корректно" раздела "Работоспособность оборудования"</t>
  </si>
  <si>
    <t>Продемонстрирован процесс заполнения поля "Лидар работает корректно" раздела "Работоспособность оборудования"</t>
  </si>
  <si>
    <t>Продемонстрирован процесс заполнения поля "Светодиодная подсветка работает" раздела "Работоспособность оборудования"</t>
  </si>
  <si>
    <t>Конкурсант должен продемонстрировать работоспособность на роботе, иначе вычесть все баллы</t>
  </si>
  <si>
    <t>Продемонстрирован процесс заполнения поля "Кнопки D22-D25 работают" раздела "Работоспособность оборудования"</t>
  </si>
  <si>
    <t>Конкурсант должен продемонстрировать работоспособность каждой кнопки, иначе вычесть все баллы</t>
  </si>
  <si>
    <t>Продемонстрирован процесс заполнения поля "Связь контроллера расширения с ROS работает" раздела "Работоспособность оборудования"</t>
  </si>
  <si>
    <t>Организация рабочего процесса и коммуникация</t>
  </si>
  <si>
    <t>Конкурсант составил запрос на доукомлпектование необходимым элементом и продемонстрировал его техническому эксперту</t>
  </si>
  <si>
    <t>Вычесть все баллы, если не выполнено</t>
  </si>
  <si>
    <t>Конкурсант соблюдал SMP</t>
  </si>
  <si>
    <t>Конкурсант соблюдал технику безопасности при работе с роботом</t>
  </si>
  <si>
    <t>По завершению работы, конкурсант привел рабочее место в порядок</t>
  </si>
  <si>
    <t>Конкурсант комментировал выполняемые действия во время сдачи заданий</t>
  </si>
  <si>
    <t xml:space="preserve">Акт о приеме (поступлении) оборудования </t>
  </si>
  <si>
    <t>Акт не заполнен или не заполненных ячеек больше 5 шт.</t>
  </si>
  <si>
    <t>В акте не заполнены менее 5-ти ячеек. Документ оформлен не качественно (ячейки имеют желтый цвет; не подходящий тип или размер шрифта и т.д.). Заключение приемщика не написано или написано не аргументировано</t>
  </si>
  <si>
    <t>В акте заполнены все ячейки. Документ оформлен не качественно (не более 5-ти ячеек) (ячейки имеют желтый цвет; не подходящий тип или размер шрифта и т.д.). Написано аргументированное заключение приёмщика</t>
  </si>
  <si>
    <t>В акте заполнены все ячейки. Правильно подобран тип и размер шрифта. Написано аргументированное заключение приёмщика</t>
  </si>
  <si>
    <t>Сервисная диагностика и обслуживание робота</t>
  </si>
  <si>
    <t>Продемонстрирован параметр конфигурации (configuration checksum), полученный в результате работы скрипта</t>
  </si>
  <si>
    <t>Сервисная работа с bag файлами робота</t>
  </si>
  <si>
    <t>На обобщенном плане указано местоположение первого неисправного прибора</t>
  </si>
  <si>
    <t>На обобщенном плане указаны координаты первого неисправного прибора</t>
  </si>
  <si>
    <t>На обобщенном плане указана температура на первом неисправном приборе</t>
  </si>
  <si>
    <t>На обобщенном плане указано местоположение второго неисправного прибора</t>
  </si>
  <si>
    <t>На обобщенном плане указаны координаты второго неисправного прибора</t>
  </si>
  <si>
    <t>На обобщенном плане указана температура на втором неисправном приборе</t>
  </si>
  <si>
    <t>Тестирование оборудования</t>
  </si>
  <si>
    <t>Проверка автономной навигации на роботе</t>
  </si>
  <si>
    <t>Продемонстрирован запуск на роботе пакета для автономной навигации</t>
  </si>
  <si>
    <t>Продемонстрирован запуск rviz и движение робота при помощи указания целей в rviz на примере не менее 2-х целей</t>
  </si>
  <si>
    <t>Карта полигона создана и продемонстрирована в Rviz</t>
  </si>
  <si>
    <t>Продемонстрировано сохранение карты и конфигурационного файла на робота</t>
  </si>
  <si>
    <t>Продемонстрировано копирование файла-изображения карты и конфигурационного файла с робота в папку maps пакета turtlebro_navigation</t>
  </si>
  <si>
    <t>Неисправность №1 устранена</t>
  </si>
  <si>
    <t>Неисправность №2 устранена</t>
  </si>
  <si>
    <t>Неисправность №3 устранена</t>
  </si>
  <si>
    <t>Итого</t>
  </si>
  <si>
    <t>Не выполнение ни одного пункта:
1. Робот выключен
2. Робот стоит на подставке
3. Документы аккуратно собраны в одном месте
4. Инструмент убран в тулбокс. Тулбокс закрыт
5. Провода не свисают со стола</t>
  </si>
  <si>
    <t>Выполнение 2-х пунктов:
1. Робот выключен
2. Робот стоит на подставке
3. Документы аккуратно собраны в одном месте
4. Инструмент убран в тулбокс. Тулбокс закрыт
5. Провода не свисают со стола</t>
  </si>
  <si>
    <t>Выполнение всех пунктов:
1. Робот выключен
2. Робот стоит на подставке
3. Документы аккуратно собраны в одном месте
4. Инструмент убран в тулбокс. Тулбокс закрыт
5. Провода не свисают со стола</t>
  </si>
  <si>
    <t>Выполнение всех пунктов:
1. Робот выключен
2. Робот стоит на подставке
3. Документы аккуратно собраны в одном месте
4. Инструмент убран в тулбокс. Тулбокс закрыт
5. Провода не свисают со стола
6. На экране ноутбука не остались открытые программы/ноутбук выключен
7. Стул задвинут к столу</t>
  </si>
  <si>
    <t>Обновление версии сервисных пакетов</t>
  </si>
  <si>
    <t>Продемонстрировано получение списка всех коммитов пакета ws_serv_b</t>
  </si>
  <si>
    <t>Продемонстрирован запуск диагностического скрипта launch-файлом в пакете ws_serv_b</t>
  </si>
  <si>
    <t>Проведение ремонтных работ сервисного робота</t>
  </si>
  <si>
    <t>Ремонтные работы</t>
  </si>
  <si>
    <t>Кабель подключения мотора-1 изготовлен</t>
  </si>
  <si>
    <t>Вычесть 0,4 балла за недочет</t>
  </si>
  <si>
    <t>5 критериев</t>
  </si>
  <si>
    <t>Кабель подключения мотора-2 изготовлен</t>
  </si>
  <si>
    <t>Продемонстрирована корректная работа левого мотора, согласно рекомендациям к оценке;</t>
  </si>
  <si>
    <t>Продемонстрирована корректная правого мотора, согласно рекомендациям к оценке</t>
  </si>
  <si>
    <t>Продемонстрирована корректная работа левого энкодера, согласно рекомендациям к оценке;</t>
  </si>
  <si>
    <t>Продемонстрирована корректная работа правого энкодера, согласно рекомендациям к оценке</t>
  </si>
  <si>
    <t>Проведение рабочих испытаний модернизированного робота с поиском и устранением неисправностей</t>
  </si>
  <si>
    <t>Проверка функции патрулирования</t>
  </si>
  <si>
    <t>Продемонстрирован запуск пакета патрулирования согласно описанию пакета</t>
  </si>
  <si>
    <t>Продемонстрировано управление патрулированием - команда начала патрулирования</t>
  </si>
  <si>
    <t>Продемонстрировано управление патрулированием - команда пауза</t>
  </si>
  <si>
    <t>Продемонстрировано управление патрулированием - команда возобновления патрулирования</t>
  </si>
  <si>
    <t>Продемонстрировано управление патрулированием - команда остановка патрулирования и завершение работы пакета turtlebro_patrol</t>
  </si>
  <si>
    <t>Поиск и устранение неисправностей</t>
  </si>
  <si>
    <t>Продемонстрировано обновление исходных кодов для пакета ws_serv_b до версии указанной в задании (0.0.7)</t>
  </si>
  <si>
    <t>Продемонстрирован файл с координатами для патрулирования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</si>
</sst>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wrapText="1"/>
    </xf>
    <xf numFmtId="2" fontId="5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0" fillId="0" borderId="6" xfId="0" applyNumberForma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Border="1" applyAlignment="1">
      <alignment wrapText="1"/>
    </xf>
    <xf numFmtId="0" fontId="3" fillId="0" borderId="7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3"/>
  <sheetViews>
    <sheetView tabSelected="1" topLeftCell="A106" zoomScale="85" zoomScaleNormal="85" workbookViewId="0">
      <selection activeCell="D110" sqref="D110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4.59765625" style="3" customWidth="1"/>
    <col min="5" max="5" width="10.3984375" style="4" customWidth="1"/>
    <col min="6" max="6" width="33.8984375" style="3" customWidth="1"/>
    <col min="7" max="7" width="20.59765625" style="3" bestFit="1" customWidth="1"/>
    <col min="8" max="8" width="7.09765625" style="3" bestFit="1" customWidth="1"/>
    <col min="9" max="9" width="8.3984375" customWidth="1"/>
  </cols>
  <sheetData>
    <row r="2" spans="1:9" x14ac:dyDescent="0.3">
      <c r="B2" s="2" t="s">
        <v>11</v>
      </c>
      <c r="D2" s="16" t="s">
        <v>16</v>
      </c>
      <c r="E2" s="14"/>
    </row>
    <row r="3" spans="1:9" x14ac:dyDescent="0.3">
      <c r="B3" s="2" t="s">
        <v>13</v>
      </c>
      <c r="D3" s="15" t="s">
        <v>25</v>
      </c>
      <c r="E3" s="14"/>
    </row>
    <row r="5" spans="1:9" s="5" customFormat="1" ht="33.9" customHeight="1" x14ac:dyDescent="0.3">
      <c r="A5" s="9" t="s">
        <v>1</v>
      </c>
      <c r="B5" s="9" t="s">
        <v>18</v>
      </c>
      <c r="C5" s="9" t="s">
        <v>2</v>
      </c>
      <c r="D5" s="9" t="s">
        <v>4</v>
      </c>
      <c r="E5" s="9" t="s">
        <v>7</v>
      </c>
      <c r="F5" s="9" t="s">
        <v>3</v>
      </c>
      <c r="G5" s="9" t="s">
        <v>12</v>
      </c>
      <c r="H5" s="9" t="s">
        <v>15</v>
      </c>
      <c r="I5" s="9" t="s">
        <v>8</v>
      </c>
    </row>
    <row r="6" spans="1:9" x14ac:dyDescent="0.3">
      <c r="H6"/>
    </row>
    <row r="7" spans="1:9" s="13" customFormat="1" ht="18" x14ac:dyDescent="0.35">
      <c r="A7" s="19" t="s">
        <v>0</v>
      </c>
      <c r="B7" s="12" t="s">
        <v>26</v>
      </c>
      <c r="C7" s="19"/>
      <c r="D7" s="20"/>
      <c r="E7" s="21"/>
      <c r="F7" s="20"/>
      <c r="G7" s="19"/>
      <c r="H7" s="19"/>
      <c r="I7" s="22">
        <f>SUM(I8:I59)</f>
        <v>20.000000000000007</v>
      </c>
    </row>
    <row r="8" spans="1:9" ht="31.2" x14ac:dyDescent="0.3">
      <c r="A8" s="23">
        <v>1</v>
      </c>
      <c r="B8" s="24" t="s">
        <v>27</v>
      </c>
      <c r="C8" s="25"/>
      <c r="D8" s="26"/>
      <c r="E8" s="27" t="s">
        <v>28</v>
      </c>
      <c r="F8" s="26" t="s">
        <v>28</v>
      </c>
      <c r="G8" s="25"/>
      <c r="H8" s="25" t="s">
        <v>28</v>
      </c>
      <c r="I8" s="28"/>
    </row>
    <row r="9" spans="1:9" ht="62.4" x14ac:dyDescent="0.3">
      <c r="A9" s="23"/>
      <c r="B9" s="10" t="s">
        <v>28</v>
      </c>
      <c r="C9" s="23" t="s">
        <v>5</v>
      </c>
      <c r="D9" s="29" t="s">
        <v>29</v>
      </c>
      <c r="E9" s="17"/>
      <c r="F9" s="29" t="s">
        <v>30</v>
      </c>
      <c r="G9" s="23"/>
      <c r="H9" s="23">
        <v>3</v>
      </c>
      <c r="I9" s="30">
        <v>0.5</v>
      </c>
    </row>
    <row r="10" spans="1:9" ht="62.4" x14ac:dyDescent="0.3">
      <c r="A10" s="23"/>
      <c r="B10" s="10" t="s">
        <v>28</v>
      </c>
      <c r="C10" s="23" t="s">
        <v>5</v>
      </c>
      <c r="D10" s="29" t="s">
        <v>31</v>
      </c>
      <c r="E10" s="17"/>
      <c r="F10" s="29" t="s">
        <v>30</v>
      </c>
      <c r="G10" s="23"/>
      <c r="H10" s="23">
        <v>3</v>
      </c>
      <c r="I10" s="30">
        <v>0.5</v>
      </c>
    </row>
    <row r="11" spans="1:9" ht="62.4" x14ac:dyDescent="0.3">
      <c r="A11" s="23"/>
      <c r="B11" s="10" t="s">
        <v>28</v>
      </c>
      <c r="C11" s="23" t="s">
        <v>5</v>
      </c>
      <c r="D11" s="29" t="s">
        <v>32</v>
      </c>
      <c r="E11" s="17"/>
      <c r="F11" s="29" t="s">
        <v>30</v>
      </c>
      <c r="G11" s="23"/>
      <c r="H11" s="23">
        <v>3</v>
      </c>
      <c r="I11" s="30">
        <v>0.7</v>
      </c>
    </row>
    <row r="12" spans="1:9" ht="62.4" x14ac:dyDescent="0.3">
      <c r="A12" s="23"/>
      <c r="B12" s="10" t="s">
        <v>28</v>
      </c>
      <c r="C12" s="23" t="s">
        <v>5</v>
      </c>
      <c r="D12" s="29" t="s">
        <v>33</v>
      </c>
      <c r="E12" s="17"/>
      <c r="F12" s="29" t="s">
        <v>30</v>
      </c>
      <c r="G12" s="23"/>
      <c r="H12" s="23">
        <v>3</v>
      </c>
      <c r="I12" s="30">
        <v>0.8</v>
      </c>
    </row>
    <row r="13" spans="1:9" ht="46.8" x14ac:dyDescent="0.3">
      <c r="A13" s="23"/>
      <c r="B13" s="10"/>
      <c r="C13" s="23" t="s">
        <v>5</v>
      </c>
      <c r="D13" s="29" t="s">
        <v>34</v>
      </c>
      <c r="E13" s="17"/>
      <c r="F13" s="29" t="s">
        <v>35</v>
      </c>
      <c r="G13" s="23"/>
      <c r="H13" s="23">
        <v>2</v>
      </c>
      <c r="I13" s="30">
        <v>0.5</v>
      </c>
    </row>
    <row r="14" spans="1:9" ht="31.2" x14ac:dyDescent="0.3">
      <c r="A14" s="23">
        <v>2</v>
      </c>
      <c r="B14" s="10" t="s">
        <v>36</v>
      </c>
      <c r="C14" s="23"/>
      <c r="D14" s="31"/>
      <c r="E14" s="32"/>
      <c r="F14" s="31"/>
      <c r="G14" s="33"/>
      <c r="H14" s="23"/>
      <c r="I14" s="34"/>
    </row>
    <row r="15" spans="1:9" ht="62.4" x14ac:dyDescent="0.3">
      <c r="A15" s="23"/>
      <c r="B15" s="10"/>
      <c r="C15" s="23" t="s">
        <v>5</v>
      </c>
      <c r="D15" s="31" t="s">
        <v>37</v>
      </c>
      <c r="E15" s="32"/>
      <c r="F15" s="29" t="s">
        <v>30</v>
      </c>
      <c r="G15" s="33"/>
      <c r="H15" s="23">
        <v>3</v>
      </c>
      <c r="I15" s="34">
        <v>0.4</v>
      </c>
    </row>
    <row r="16" spans="1:9" ht="62.4" x14ac:dyDescent="0.3">
      <c r="A16" s="23"/>
      <c r="B16" s="10"/>
      <c r="C16" s="23" t="s">
        <v>5</v>
      </c>
      <c r="D16" s="31" t="s">
        <v>38</v>
      </c>
      <c r="E16" s="32"/>
      <c r="F16" s="29" t="s">
        <v>30</v>
      </c>
      <c r="G16" s="33"/>
      <c r="H16" s="23">
        <v>3</v>
      </c>
      <c r="I16" s="34">
        <v>0.4</v>
      </c>
    </row>
    <row r="17" spans="1:9" ht="62.4" x14ac:dyDescent="0.3">
      <c r="A17" s="23"/>
      <c r="B17" s="10"/>
      <c r="C17" s="23" t="s">
        <v>5</v>
      </c>
      <c r="D17" s="31" t="s">
        <v>39</v>
      </c>
      <c r="E17" s="32"/>
      <c r="F17" s="29" t="s">
        <v>30</v>
      </c>
      <c r="G17" s="33"/>
      <c r="H17" s="23">
        <v>3</v>
      </c>
      <c r="I17" s="34">
        <v>0.4</v>
      </c>
    </row>
    <row r="18" spans="1:9" ht="62.4" x14ac:dyDescent="0.3">
      <c r="A18" s="23"/>
      <c r="B18" s="10"/>
      <c r="C18" s="23" t="s">
        <v>5</v>
      </c>
      <c r="D18" s="31" t="s">
        <v>40</v>
      </c>
      <c r="E18" s="32"/>
      <c r="F18" s="29" t="s">
        <v>30</v>
      </c>
      <c r="G18" s="33"/>
      <c r="H18" s="23">
        <v>3</v>
      </c>
      <c r="I18" s="34">
        <v>0.4</v>
      </c>
    </row>
    <row r="19" spans="1:9" ht="62.4" x14ac:dyDescent="0.3">
      <c r="A19" s="23"/>
      <c r="B19" s="10"/>
      <c r="C19" s="23" t="s">
        <v>5</v>
      </c>
      <c r="D19" s="31" t="s">
        <v>41</v>
      </c>
      <c r="E19" s="32"/>
      <c r="F19" s="29" t="s">
        <v>30</v>
      </c>
      <c r="G19" s="33"/>
      <c r="H19" s="23">
        <v>3</v>
      </c>
      <c r="I19" s="34">
        <v>0.4</v>
      </c>
    </row>
    <row r="20" spans="1:9" ht="78" x14ac:dyDescent="0.3">
      <c r="A20" s="23"/>
      <c r="B20" s="10"/>
      <c r="C20" s="23" t="s">
        <v>5</v>
      </c>
      <c r="D20" s="31" t="s">
        <v>42</v>
      </c>
      <c r="E20" s="32"/>
      <c r="F20" s="29" t="s">
        <v>30</v>
      </c>
      <c r="G20" s="33"/>
      <c r="H20" s="23">
        <v>3</v>
      </c>
      <c r="I20" s="34">
        <v>0.4</v>
      </c>
    </row>
    <row r="21" spans="1:9" ht="62.4" x14ac:dyDescent="0.3">
      <c r="A21" s="23"/>
      <c r="B21" s="10"/>
      <c r="C21" s="23" t="s">
        <v>5</v>
      </c>
      <c r="D21" s="31" t="s">
        <v>43</v>
      </c>
      <c r="E21" s="32"/>
      <c r="F21" s="29" t="s">
        <v>30</v>
      </c>
      <c r="G21" s="33"/>
      <c r="H21" s="23">
        <v>3</v>
      </c>
      <c r="I21" s="34">
        <v>0.4</v>
      </c>
    </row>
    <row r="22" spans="1:9" ht="62.4" x14ac:dyDescent="0.3">
      <c r="A22" s="23"/>
      <c r="B22" s="10"/>
      <c r="C22" s="23" t="s">
        <v>5</v>
      </c>
      <c r="D22" s="31" t="s">
        <v>44</v>
      </c>
      <c r="E22" s="32"/>
      <c r="F22" s="29" t="s">
        <v>30</v>
      </c>
      <c r="G22" s="33"/>
      <c r="H22" s="23">
        <v>3</v>
      </c>
      <c r="I22" s="34">
        <v>0.4</v>
      </c>
    </row>
    <row r="23" spans="1:9" ht="78" x14ac:dyDescent="0.3">
      <c r="A23" s="23"/>
      <c r="B23" s="10"/>
      <c r="C23" s="23" t="s">
        <v>5</v>
      </c>
      <c r="D23" s="31" t="s">
        <v>45</v>
      </c>
      <c r="E23" s="32"/>
      <c r="F23" s="29" t="s">
        <v>30</v>
      </c>
      <c r="G23" s="33"/>
      <c r="H23" s="23">
        <v>3</v>
      </c>
      <c r="I23" s="34">
        <v>0.4</v>
      </c>
    </row>
    <row r="24" spans="1:9" ht="62.4" x14ac:dyDescent="0.3">
      <c r="A24" s="23"/>
      <c r="B24" s="10"/>
      <c r="C24" s="23" t="s">
        <v>5</v>
      </c>
      <c r="D24" s="31" t="s">
        <v>46</v>
      </c>
      <c r="E24" s="32"/>
      <c r="F24" s="29" t="s">
        <v>30</v>
      </c>
      <c r="G24" s="33"/>
      <c r="H24" s="23">
        <v>3</v>
      </c>
      <c r="I24" s="34">
        <v>0.4</v>
      </c>
    </row>
    <row r="25" spans="1:9" ht="78" x14ac:dyDescent="0.3">
      <c r="A25" s="23"/>
      <c r="B25" s="10"/>
      <c r="C25" s="23" t="s">
        <v>5</v>
      </c>
      <c r="D25" s="31" t="s">
        <v>47</v>
      </c>
      <c r="E25" s="32"/>
      <c r="F25" s="29" t="s">
        <v>48</v>
      </c>
      <c r="G25" s="33"/>
      <c r="H25" s="23">
        <v>3</v>
      </c>
      <c r="I25" s="34">
        <v>0.4</v>
      </c>
    </row>
    <row r="26" spans="1:9" ht="46.8" x14ac:dyDescent="0.3">
      <c r="A26" s="23"/>
      <c r="B26" s="10"/>
      <c r="C26" s="23" t="s">
        <v>5</v>
      </c>
      <c r="D26" s="29" t="s">
        <v>49</v>
      </c>
      <c r="E26" s="17"/>
      <c r="F26" s="29" t="s">
        <v>35</v>
      </c>
      <c r="G26" s="23"/>
      <c r="H26" s="23">
        <v>2</v>
      </c>
      <c r="I26" s="30">
        <v>0.5</v>
      </c>
    </row>
    <row r="27" spans="1:9" x14ac:dyDescent="0.3">
      <c r="A27" s="35">
        <v>3</v>
      </c>
      <c r="B27" s="6" t="s">
        <v>50</v>
      </c>
      <c r="C27" s="35"/>
      <c r="D27" s="36"/>
      <c r="E27" s="7"/>
      <c r="F27" s="36"/>
      <c r="G27" s="35"/>
      <c r="H27" s="35"/>
      <c r="I27" s="37"/>
    </row>
    <row r="28" spans="1:9" ht="62.4" x14ac:dyDescent="0.3">
      <c r="A28" s="23"/>
      <c r="B28" s="10"/>
      <c r="C28" s="23" t="s">
        <v>5</v>
      </c>
      <c r="D28" s="29" t="s">
        <v>51</v>
      </c>
      <c r="E28" s="17"/>
      <c r="F28" s="29" t="s">
        <v>30</v>
      </c>
      <c r="G28" s="23"/>
      <c r="H28" s="23">
        <v>3</v>
      </c>
      <c r="I28" s="30">
        <v>0.4</v>
      </c>
    </row>
    <row r="29" spans="1:9" ht="93.6" x14ac:dyDescent="0.3">
      <c r="A29" s="23"/>
      <c r="B29" s="10"/>
      <c r="C29" s="23" t="s">
        <v>5</v>
      </c>
      <c r="D29" s="29" t="s">
        <v>52</v>
      </c>
      <c r="E29" s="17"/>
      <c r="F29" s="29" t="s">
        <v>53</v>
      </c>
      <c r="G29" s="23"/>
      <c r="H29" s="23">
        <v>3</v>
      </c>
      <c r="I29" s="30">
        <v>0.4</v>
      </c>
    </row>
    <row r="30" spans="1:9" ht="78" x14ac:dyDescent="0.3">
      <c r="A30" s="23"/>
      <c r="B30" s="10"/>
      <c r="C30" s="23" t="s">
        <v>5</v>
      </c>
      <c r="D30" s="29" t="s">
        <v>54</v>
      </c>
      <c r="E30" s="17"/>
      <c r="F30" s="29" t="s">
        <v>30</v>
      </c>
      <c r="G30" s="23"/>
      <c r="H30" s="23">
        <v>3</v>
      </c>
      <c r="I30" s="30">
        <v>0.4</v>
      </c>
    </row>
    <row r="31" spans="1:9" ht="78" x14ac:dyDescent="0.3">
      <c r="A31" s="23"/>
      <c r="B31" s="10"/>
      <c r="C31" s="23" t="s">
        <v>5</v>
      </c>
      <c r="D31" s="29" t="s">
        <v>55</v>
      </c>
      <c r="E31" s="17"/>
      <c r="F31" s="29" t="s">
        <v>30</v>
      </c>
      <c r="G31" s="23"/>
      <c r="H31" s="23">
        <v>3</v>
      </c>
      <c r="I31" s="30">
        <v>0.4</v>
      </c>
    </row>
    <row r="32" spans="1:9" ht="93.6" x14ac:dyDescent="0.3">
      <c r="A32" s="23"/>
      <c r="B32" s="10"/>
      <c r="C32" s="23" t="s">
        <v>5</v>
      </c>
      <c r="D32" s="29" t="s">
        <v>56</v>
      </c>
      <c r="E32" s="17"/>
      <c r="F32" s="29" t="s">
        <v>57</v>
      </c>
      <c r="G32" s="23"/>
      <c r="H32" s="23">
        <v>3</v>
      </c>
      <c r="I32" s="30">
        <v>0.4</v>
      </c>
    </row>
    <row r="33" spans="1:9" ht="93.6" x14ac:dyDescent="0.3">
      <c r="A33" s="23"/>
      <c r="B33" s="10"/>
      <c r="C33" s="23" t="s">
        <v>5</v>
      </c>
      <c r="D33" s="29" t="s">
        <v>58</v>
      </c>
      <c r="E33" s="17"/>
      <c r="F33" s="29" t="s">
        <v>59</v>
      </c>
      <c r="G33" s="23"/>
      <c r="H33" s="23">
        <v>3</v>
      </c>
      <c r="I33" s="30">
        <v>0.4</v>
      </c>
    </row>
    <row r="34" spans="1:9" ht="46.8" x14ac:dyDescent="0.3">
      <c r="A34" s="23"/>
      <c r="B34" s="10"/>
      <c r="C34" s="23" t="s">
        <v>5</v>
      </c>
      <c r="D34" s="29" t="s">
        <v>60</v>
      </c>
      <c r="E34" s="17"/>
      <c r="F34" s="29" t="s">
        <v>35</v>
      </c>
      <c r="G34" s="23"/>
      <c r="H34" s="23">
        <v>2</v>
      </c>
      <c r="I34" s="30">
        <v>0.5</v>
      </c>
    </row>
    <row r="35" spans="1:9" x14ac:dyDescent="0.3">
      <c r="A35" s="35">
        <v>4</v>
      </c>
      <c r="B35" s="6" t="s">
        <v>61</v>
      </c>
      <c r="C35" s="35"/>
      <c r="D35" s="36"/>
      <c r="E35" s="7"/>
      <c r="F35" s="36"/>
      <c r="G35" s="35"/>
      <c r="H35" s="35"/>
      <c r="I35" s="37"/>
    </row>
    <row r="36" spans="1:9" s="13" customFormat="1" ht="62.4" x14ac:dyDescent="0.35">
      <c r="A36" s="23"/>
      <c r="B36" s="10"/>
      <c r="C36" s="23" t="s">
        <v>5</v>
      </c>
      <c r="D36" s="29" t="s">
        <v>62</v>
      </c>
      <c r="E36" s="17"/>
      <c r="F36" s="29" t="s">
        <v>30</v>
      </c>
      <c r="G36" s="23"/>
      <c r="H36" s="23">
        <v>3</v>
      </c>
      <c r="I36" s="30">
        <v>0.5</v>
      </c>
    </row>
    <row r="37" spans="1:9" ht="78" x14ac:dyDescent="0.3">
      <c r="A37" s="23"/>
      <c r="B37" s="10"/>
      <c r="C37" s="23" t="s">
        <v>5</v>
      </c>
      <c r="D37" s="29" t="s">
        <v>63</v>
      </c>
      <c r="E37" s="17"/>
      <c r="F37" s="29" t="s">
        <v>64</v>
      </c>
      <c r="G37" s="23"/>
      <c r="H37" s="23">
        <v>3</v>
      </c>
      <c r="I37" s="30">
        <v>0.5</v>
      </c>
    </row>
    <row r="38" spans="1:9" ht="78" x14ac:dyDescent="0.3">
      <c r="A38" s="23"/>
      <c r="B38" s="10"/>
      <c r="C38" s="23" t="s">
        <v>5</v>
      </c>
      <c r="D38" s="29" t="s">
        <v>65</v>
      </c>
      <c r="E38" s="17"/>
      <c r="F38" s="29" t="s">
        <v>64</v>
      </c>
      <c r="G38" s="23"/>
      <c r="H38" s="23">
        <v>3</v>
      </c>
      <c r="I38" s="30">
        <v>0.5</v>
      </c>
    </row>
    <row r="39" spans="1:9" ht="62.4" x14ac:dyDescent="0.3">
      <c r="A39" s="23"/>
      <c r="B39" s="10"/>
      <c r="C39" s="23" t="s">
        <v>5</v>
      </c>
      <c r="D39" s="29" t="s">
        <v>66</v>
      </c>
      <c r="E39" s="17"/>
      <c r="F39" s="29" t="s">
        <v>64</v>
      </c>
      <c r="G39" s="23"/>
      <c r="H39" s="23">
        <v>3</v>
      </c>
      <c r="I39" s="30">
        <v>0.5</v>
      </c>
    </row>
    <row r="40" spans="1:9" ht="62.4" x14ac:dyDescent="0.3">
      <c r="A40" s="23"/>
      <c r="B40" s="10"/>
      <c r="C40" s="23" t="s">
        <v>5</v>
      </c>
      <c r="D40" s="29" t="s">
        <v>67</v>
      </c>
      <c r="E40" s="17"/>
      <c r="F40" s="29" t="s">
        <v>64</v>
      </c>
      <c r="G40" s="23"/>
      <c r="H40" s="23">
        <v>3</v>
      </c>
      <c r="I40" s="30">
        <v>0.5</v>
      </c>
    </row>
    <row r="41" spans="1:9" ht="62.4" x14ac:dyDescent="0.3">
      <c r="A41" s="23"/>
      <c r="B41" s="10"/>
      <c r="C41" s="23" t="s">
        <v>5</v>
      </c>
      <c r="D41" s="29" t="s">
        <v>68</v>
      </c>
      <c r="E41" s="17"/>
      <c r="F41" s="29" t="s">
        <v>69</v>
      </c>
      <c r="G41" s="23"/>
      <c r="H41" s="23">
        <v>3</v>
      </c>
      <c r="I41" s="30">
        <v>0.4</v>
      </c>
    </row>
    <row r="42" spans="1:9" ht="62.4" x14ac:dyDescent="0.3">
      <c r="A42" s="23"/>
      <c r="B42" s="10"/>
      <c r="C42" s="23" t="s">
        <v>5</v>
      </c>
      <c r="D42" s="29" t="s">
        <v>70</v>
      </c>
      <c r="E42" s="17"/>
      <c r="F42" s="29" t="s">
        <v>71</v>
      </c>
      <c r="G42" s="23"/>
      <c r="H42" s="23">
        <v>3</v>
      </c>
      <c r="I42" s="30">
        <v>0.4</v>
      </c>
    </row>
    <row r="43" spans="1:9" ht="62.4" x14ac:dyDescent="0.3">
      <c r="A43" s="23"/>
      <c r="B43" s="10"/>
      <c r="C43" s="23" t="s">
        <v>5</v>
      </c>
      <c r="D43" s="29" t="s">
        <v>72</v>
      </c>
      <c r="E43" s="17"/>
      <c r="F43" s="29" t="s">
        <v>69</v>
      </c>
      <c r="G43" s="23"/>
      <c r="H43" s="23">
        <v>3</v>
      </c>
      <c r="I43" s="30">
        <v>0.4</v>
      </c>
    </row>
    <row r="44" spans="1:9" ht="46.8" x14ac:dyDescent="0.3">
      <c r="A44" s="23"/>
      <c r="B44" s="10"/>
      <c r="C44" s="23" t="s">
        <v>5</v>
      </c>
      <c r="D44" s="29" t="s">
        <v>60</v>
      </c>
      <c r="E44" s="17"/>
      <c r="F44" s="29" t="s">
        <v>35</v>
      </c>
      <c r="G44" s="23"/>
      <c r="H44" s="23">
        <v>2</v>
      </c>
      <c r="I44" s="30">
        <v>0.5</v>
      </c>
    </row>
    <row r="45" spans="1:9" ht="31.2" x14ac:dyDescent="0.3">
      <c r="A45" s="23">
        <v>5</v>
      </c>
      <c r="B45" s="10" t="s">
        <v>73</v>
      </c>
      <c r="C45" s="23"/>
      <c r="D45" s="29"/>
      <c r="E45" s="17"/>
      <c r="F45" s="29"/>
      <c r="G45" s="23"/>
      <c r="H45" s="23"/>
      <c r="I45" s="30"/>
    </row>
    <row r="46" spans="1:9" ht="62.4" x14ac:dyDescent="0.3">
      <c r="A46" s="23"/>
      <c r="B46" s="10"/>
      <c r="C46" s="23" t="s">
        <v>5</v>
      </c>
      <c r="D46" s="29" t="s">
        <v>74</v>
      </c>
      <c r="E46" s="17"/>
      <c r="F46" s="29" t="s">
        <v>75</v>
      </c>
      <c r="G46" s="23"/>
      <c r="H46" s="23">
        <v>2</v>
      </c>
      <c r="I46" s="30">
        <v>1</v>
      </c>
    </row>
    <row r="47" spans="1:9" ht="31.2" x14ac:dyDescent="0.3">
      <c r="A47" s="23"/>
      <c r="B47" s="10"/>
      <c r="C47" s="23" t="s">
        <v>5</v>
      </c>
      <c r="D47" s="29" t="s">
        <v>76</v>
      </c>
      <c r="E47" s="17"/>
      <c r="F47" s="29" t="s">
        <v>64</v>
      </c>
      <c r="G47" s="23"/>
      <c r="H47" s="23">
        <v>1</v>
      </c>
      <c r="I47" s="30">
        <v>0.5</v>
      </c>
    </row>
    <row r="48" spans="1:9" ht="31.2" x14ac:dyDescent="0.3">
      <c r="A48" s="23"/>
      <c r="B48" s="10"/>
      <c r="C48" s="23" t="s">
        <v>5</v>
      </c>
      <c r="D48" s="29" t="s">
        <v>77</v>
      </c>
      <c r="E48" s="17"/>
      <c r="F48" s="29" t="s">
        <v>64</v>
      </c>
      <c r="G48" s="23"/>
      <c r="H48" s="23">
        <v>1</v>
      </c>
      <c r="I48" s="30">
        <v>0.5</v>
      </c>
    </row>
    <row r="49" spans="1:9" ht="46.8" x14ac:dyDescent="0.3">
      <c r="A49" s="23"/>
      <c r="B49" s="10"/>
      <c r="C49" s="23" t="s">
        <v>5</v>
      </c>
      <c r="D49" s="29" t="s">
        <v>79</v>
      </c>
      <c r="E49" s="17"/>
      <c r="F49" s="29" t="s">
        <v>64</v>
      </c>
      <c r="G49" s="23"/>
      <c r="H49" s="23">
        <v>1</v>
      </c>
      <c r="I49" s="30">
        <v>0.5</v>
      </c>
    </row>
    <row r="50" spans="1:9" ht="31.2" x14ac:dyDescent="0.3">
      <c r="A50" s="23"/>
      <c r="B50" s="10"/>
      <c r="C50" s="23" t="s">
        <v>6</v>
      </c>
      <c r="D50" s="29" t="s">
        <v>78</v>
      </c>
      <c r="E50" s="17"/>
      <c r="F50" s="29"/>
      <c r="G50" s="23"/>
      <c r="H50" s="23">
        <v>1</v>
      </c>
      <c r="I50" s="30">
        <v>0.5</v>
      </c>
    </row>
    <row r="51" spans="1:9" ht="124.8" x14ac:dyDescent="0.3">
      <c r="A51" s="23"/>
      <c r="B51" s="10"/>
      <c r="C51" s="23"/>
      <c r="D51" s="29"/>
      <c r="E51" s="17">
        <v>0</v>
      </c>
      <c r="F51" s="29" t="s">
        <v>105</v>
      </c>
      <c r="G51" s="23"/>
      <c r="H51" s="23"/>
      <c r="I51" s="30"/>
    </row>
    <row r="52" spans="1:9" ht="124.8" x14ac:dyDescent="0.3">
      <c r="A52" s="23"/>
      <c r="B52" s="10"/>
      <c r="C52" s="23"/>
      <c r="D52" s="29"/>
      <c r="E52" s="17">
        <v>1</v>
      </c>
      <c r="F52" s="29" t="s">
        <v>106</v>
      </c>
      <c r="G52" s="23"/>
      <c r="H52" s="23"/>
      <c r="I52" s="30"/>
    </row>
    <row r="53" spans="1:9" ht="124.8" x14ac:dyDescent="0.3">
      <c r="A53" s="23"/>
      <c r="B53" s="10"/>
      <c r="C53" s="23"/>
      <c r="D53" s="29"/>
      <c r="E53" s="17">
        <v>2</v>
      </c>
      <c r="F53" s="29" t="s">
        <v>107</v>
      </c>
      <c r="G53" s="23"/>
      <c r="H53" s="23"/>
      <c r="I53" s="30"/>
    </row>
    <row r="54" spans="1:9" ht="187.2" x14ac:dyDescent="0.3">
      <c r="A54" s="23"/>
      <c r="B54" s="10"/>
      <c r="C54" s="23"/>
      <c r="D54" s="29"/>
      <c r="E54" s="17">
        <v>3</v>
      </c>
      <c r="F54" s="29" t="s">
        <v>108</v>
      </c>
      <c r="G54" s="23"/>
      <c r="H54" s="23"/>
      <c r="I54" s="30"/>
    </row>
    <row r="55" spans="1:9" ht="31.2" x14ac:dyDescent="0.3">
      <c r="A55" s="35"/>
      <c r="B55" s="6"/>
      <c r="C55" s="38" t="s">
        <v>6</v>
      </c>
      <c r="D55" s="29" t="s">
        <v>80</v>
      </c>
      <c r="E55" s="8"/>
      <c r="F55" s="11"/>
      <c r="G55" s="33"/>
      <c r="H55" s="35">
        <v>2</v>
      </c>
      <c r="I55" s="39">
        <v>2</v>
      </c>
    </row>
    <row r="56" spans="1:9" ht="31.2" x14ac:dyDescent="0.3">
      <c r="A56" s="35"/>
      <c r="B56" s="6"/>
      <c r="C56" s="35"/>
      <c r="D56" s="10"/>
      <c r="E56" s="7">
        <v>0</v>
      </c>
      <c r="F56" s="10" t="s">
        <v>81</v>
      </c>
      <c r="G56" s="23"/>
      <c r="H56" s="35"/>
      <c r="I56" s="37"/>
    </row>
    <row r="57" spans="1:9" ht="109.2" x14ac:dyDescent="0.3">
      <c r="A57" s="35"/>
      <c r="B57" s="6"/>
      <c r="C57" s="35"/>
      <c r="D57" s="10"/>
      <c r="E57" s="7">
        <v>1</v>
      </c>
      <c r="F57" s="10" t="s">
        <v>82</v>
      </c>
      <c r="G57" s="23"/>
      <c r="H57" s="35"/>
      <c r="I57" s="37"/>
    </row>
    <row r="58" spans="1:9" ht="109.2" x14ac:dyDescent="0.3">
      <c r="A58" s="35"/>
      <c r="B58" s="6"/>
      <c r="C58" s="35"/>
      <c r="D58" s="10"/>
      <c r="E58" s="7">
        <v>2</v>
      </c>
      <c r="F58" s="10" t="s">
        <v>83</v>
      </c>
      <c r="G58" s="23"/>
      <c r="H58" s="35"/>
      <c r="I58" s="37"/>
    </row>
    <row r="59" spans="1:9" ht="78" x14ac:dyDescent="0.3">
      <c r="A59" s="35"/>
      <c r="B59" s="6"/>
      <c r="C59" s="35"/>
      <c r="D59" s="10"/>
      <c r="E59" s="7">
        <v>3</v>
      </c>
      <c r="F59" s="10" t="s">
        <v>84</v>
      </c>
      <c r="G59" s="23"/>
      <c r="H59" s="35"/>
      <c r="I59" s="37"/>
    </row>
    <row r="60" spans="1:9" ht="36" x14ac:dyDescent="0.35">
      <c r="A60" s="19" t="s">
        <v>9</v>
      </c>
      <c r="B60" s="12" t="s">
        <v>85</v>
      </c>
      <c r="C60" s="19"/>
      <c r="D60" s="20"/>
      <c r="E60" s="21"/>
      <c r="F60" s="20"/>
      <c r="G60" s="19"/>
      <c r="H60" s="19"/>
      <c r="I60" s="22">
        <f>SUM(I61:I82)</f>
        <v>12.4</v>
      </c>
    </row>
    <row r="61" spans="1:9" ht="31.2" x14ac:dyDescent="0.3">
      <c r="A61" s="23">
        <v>1</v>
      </c>
      <c r="B61" s="40" t="s">
        <v>109</v>
      </c>
      <c r="C61" s="25"/>
      <c r="D61" s="25"/>
      <c r="E61" s="25"/>
      <c r="F61" s="25" t="s">
        <v>28</v>
      </c>
      <c r="G61" s="25"/>
      <c r="H61" s="25"/>
      <c r="I61" s="28"/>
    </row>
    <row r="62" spans="1:9" ht="46.8" x14ac:dyDescent="0.3">
      <c r="A62" s="23"/>
      <c r="B62" s="10"/>
      <c r="C62" s="23" t="s">
        <v>5</v>
      </c>
      <c r="D62" s="29" t="s">
        <v>110</v>
      </c>
      <c r="E62" s="17"/>
      <c r="F62" s="67" t="s">
        <v>75</v>
      </c>
      <c r="G62" s="23"/>
      <c r="H62" s="23">
        <v>4</v>
      </c>
      <c r="I62" s="30">
        <v>1</v>
      </c>
    </row>
    <row r="63" spans="1:9" ht="62.4" x14ac:dyDescent="0.3">
      <c r="A63" s="23"/>
      <c r="B63" s="10"/>
      <c r="C63" s="23" t="s">
        <v>5</v>
      </c>
      <c r="D63" s="29" t="s">
        <v>130</v>
      </c>
      <c r="E63" s="17"/>
      <c r="F63" s="67" t="s">
        <v>75</v>
      </c>
      <c r="G63" s="23"/>
      <c r="H63" s="23">
        <v>4</v>
      </c>
      <c r="I63" s="30">
        <v>1.2</v>
      </c>
    </row>
    <row r="64" spans="1:9" s="13" customFormat="1" ht="46.8" x14ac:dyDescent="0.35">
      <c r="A64" s="23"/>
      <c r="B64" s="10"/>
      <c r="C64" s="23" t="s">
        <v>5</v>
      </c>
      <c r="D64" s="29" t="s">
        <v>111</v>
      </c>
      <c r="E64" s="17"/>
      <c r="F64" s="67" t="s">
        <v>75</v>
      </c>
      <c r="G64" s="23"/>
      <c r="H64" s="23">
        <v>4</v>
      </c>
      <c r="I64" s="30">
        <v>1</v>
      </c>
    </row>
    <row r="65" spans="1:9" ht="62.4" x14ac:dyDescent="0.3">
      <c r="A65" s="23"/>
      <c r="B65" s="10"/>
      <c r="C65" s="23" t="s">
        <v>5</v>
      </c>
      <c r="D65" s="29" t="s">
        <v>86</v>
      </c>
      <c r="E65" s="17"/>
      <c r="F65" s="68" t="s">
        <v>75</v>
      </c>
      <c r="G65" s="23"/>
      <c r="H65" s="23">
        <v>4</v>
      </c>
      <c r="I65" s="30">
        <v>1.2</v>
      </c>
    </row>
    <row r="66" spans="1:9" ht="31.2" x14ac:dyDescent="0.3">
      <c r="A66" s="40">
        <v>2</v>
      </c>
      <c r="B66" s="25" t="s">
        <v>87</v>
      </c>
      <c r="C66" s="23"/>
      <c r="D66" s="25"/>
      <c r="E66" s="25"/>
      <c r="F66" s="25"/>
      <c r="G66" s="25"/>
      <c r="H66" s="25"/>
      <c r="I66" s="28"/>
    </row>
    <row r="67" spans="1:9" ht="46.8" x14ac:dyDescent="0.3">
      <c r="A67" s="23"/>
      <c r="B67" s="10"/>
      <c r="C67" s="23" t="s">
        <v>5</v>
      </c>
      <c r="D67" s="42" t="s">
        <v>88</v>
      </c>
      <c r="E67" s="43"/>
      <c r="F67" s="29" t="s">
        <v>75</v>
      </c>
      <c r="G67" s="44"/>
      <c r="H67" s="45">
        <v>4</v>
      </c>
      <c r="I67" s="46">
        <v>2</v>
      </c>
    </row>
    <row r="68" spans="1:9" ht="46.8" x14ac:dyDescent="0.3">
      <c r="A68" s="23"/>
      <c r="B68" s="10"/>
      <c r="C68" s="23" t="s">
        <v>5</v>
      </c>
      <c r="D68" s="29" t="s">
        <v>89</v>
      </c>
      <c r="E68" s="17"/>
      <c r="F68" s="29" t="s">
        <v>75</v>
      </c>
      <c r="G68" s="23"/>
      <c r="H68" s="23">
        <v>4</v>
      </c>
      <c r="I68" s="30">
        <v>1</v>
      </c>
    </row>
    <row r="69" spans="1:9" ht="46.8" x14ac:dyDescent="0.3">
      <c r="A69" s="23"/>
      <c r="B69" s="10"/>
      <c r="C69" s="23" t="s">
        <v>5</v>
      </c>
      <c r="D69" s="29" t="s">
        <v>90</v>
      </c>
      <c r="E69" s="17"/>
      <c r="F69" s="29" t="s">
        <v>75</v>
      </c>
      <c r="G69" s="23"/>
      <c r="H69" s="23">
        <v>4</v>
      </c>
      <c r="I69" s="30">
        <v>1</v>
      </c>
    </row>
    <row r="70" spans="1:9" ht="46.8" x14ac:dyDescent="0.3">
      <c r="A70" s="45"/>
      <c r="B70" s="47"/>
      <c r="C70" s="23" t="s">
        <v>5</v>
      </c>
      <c r="D70" s="42" t="s">
        <v>91</v>
      </c>
      <c r="E70" s="48"/>
      <c r="F70" s="42" t="s">
        <v>75</v>
      </c>
      <c r="G70" s="45"/>
      <c r="H70" s="45">
        <v>4</v>
      </c>
      <c r="I70" s="46">
        <v>1</v>
      </c>
    </row>
    <row r="71" spans="1:9" ht="46.8" x14ac:dyDescent="0.3">
      <c r="A71" s="23"/>
      <c r="B71" s="10"/>
      <c r="C71" s="23" t="s">
        <v>5</v>
      </c>
      <c r="D71" s="29" t="s">
        <v>92</v>
      </c>
      <c r="E71" s="17"/>
      <c r="F71" s="29" t="s">
        <v>75</v>
      </c>
      <c r="G71" s="23"/>
      <c r="H71" s="23">
        <v>4</v>
      </c>
      <c r="I71" s="30">
        <v>0.5</v>
      </c>
    </row>
    <row r="72" spans="1:9" ht="46.8" x14ac:dyDescent="0.3">
      <c r="A72" s="23"/>
      <c r="B72" s="10"/>
      <c r="C72" s="23" t="s">
        <v>5</v>
      </c>
      <c r="D72" s="29" t="s">
        <v>93</v>
      </c>
      <c r="E72" s="17"/>
      <c r="F72" s="29" t="s">
        <v>75</v>
      </c>
      <c r="G72" s="23"/>
      <c r="H72" s="23">
        <v>4</v>
      </c>
      <c r="I72" s="30">
        <v>0.5</v>
      </c>
    </row>
    <row r="73" spans="1:9" ht="31.2" x14ac:dyDescent="0.3">
      <c r="A73" s="40">
        <v>3</v>
      </c>
      <c r="B73" s="25" t="s">
        <v>73</v>
      </c>
      <c r="C73" s="23"/>
      <c r="D73" s="25"/>
      <c r="E73" s="25"/>
      <c r="F73" s="25"/>
      <c r="G73" s="25"/>
      <c r="H73" s="25"/>
      <c r="I73" s="28"/>
    </row>
    <row r="74" spans="1:9" ht="31.2" x14ac:dyDescent="0.3">
      <c r="A74" s="23"/>
      <c r="B74" s="10"/>
      <c r="C74" s="23" t="s">
        <v>5</v>
      </c>
      <c r="D74" s="29" t="s">
        <v>76</v>
      </c>
      <c r="E74" s="17"/>
      <c r="F74" s="29" t="s">
        <v>64</v>
      </c>
      <c r="G74" s="23"/>
      <c r="H74" s="23">
        <v>1</v>
      </c>
      <c r="I74" s="30">
        <v>0.5</v>
      </c>
    </row>
    <row r="75" spans="1:9" ht="31.2" x14ac:dyDescent="0.3">
      <c r="A75" s="23"/>
      <c r="B75" s="10"/>
      <c r="C75" s="23" t="s">
        <v>5</v>
      </c>
      <c r="D75" s="29" t="s">
        <v>77</v>
      </c>
      <c r="E75" s="17"/>
      <c r="F75" s="29" t="s">
        <v>64</v>
      </c>
      <c r="G75" s="23"/>
      <c r="H75" s="23">
        <v>1</v>
      </c>
      <c r="I75" s="30">
        <v>0.5</v>
      </c>
    </row>
    <row r="76" spans="1:9" ht="46.8" x14ac:dyDescent="0.3">
      <c r="A76" s="23"/>
      <c r="B76" s="10"/>
      <c r="C76" s="23" t="s">
        <v>5</v>
      </c>
      <c r="D76" s="29" t="s">
        <v>79</v>
      </c>
      <c r="E76" s="17"/>
      <c r="F76" s="29" t="s">
        <v>64</v>
      </c>
      <c r="G76" s="23"/>
      <c r="H76" s="23">
        <v>1</v>
      </c>
      <c r="I76" s="30">
        <v>0.5</v>
      </c>
    </row>
    <row r="77" spans="1:9" ht="31.2" x14ac:dyDescent="0.3">
      <c r="A77" s="23"/>
      <c r="B77" s="10"/>
      <c r="C77" s="23" t="s">
        <v>6</v>
      </c>
      <c r="D77" s="29" t="s">
        <v>78</v>
      </c>
      <c r="E77" s="17"/>
      <c r="F77" s="29"/>
      <c r="G77" s="23"/>
      <c r="H77" s="23">
        <v>1</v>
      </c>
      <c r="I77" s="30">
        <v>0.5</v>
      </c>
    </row>
    <row r="78" spans="1:9" ht="124.8" x14ac:dyDescent="0.3">
      <c r="A78" s="23"/>
      <c r="B78" s="10"/>
      <c r="C78" s="23"/>
      <c r="D78" s="29"/>
      <c r="E78" s="17">
        <v>0</v>
      </c>
      <c r="F78" s="29" t="s">
        <v>105</v>
      </c>
      <c r="G78" s="23"/>
      <c r="H78" s="23"/>
      <c r="I78" s="30"/>
    </row>
    <row r="79" spans="1:9" ht="124.8" x14ac:dyDescent="0.3">
      <c r="A79" s="23"/>
      <c r="B79" s="10"/>
      <c r="C79" s="23"/>
      <c r="D79" s="29"/>
      <c r="E79" s="17">
        <v>1</v>
      </c>
      <c r="F79" s="29" t="s">
        <v>106</v>
      </c>
      <c r="G79" s="23"/>
      <c r="H79" s="23"/>
      <c r="I79" s="30"/>
    </row>
    <row r="80" spans="1:9" ht="124.8" x14ac:dyDescent="0.3">
      <c r="A80" s="23"/>
      <c r="B80" s="10"/>
      <c r="C80" s="23"/>
      <c r="D80" s="29"/>
      <c r="E80" s="17">
        <v>2</v>
      </c>
      <c r="F80" s="29" t="s">
        <v>107</v>
      </c>
      <c r="G80" s="23"/>
      <c r="H80" s="23"/>
      <c r="I80" s="30"/>
    </row>
    <row r="81" spans="1:9" ht="187.2" x14ac:dyDescent="0.3">
      <c r="A81" s="23"/>
      <c r="B81" s="10"/>
      <c r="C81" s="23"/>
      <c r="D81" s="29"/>
      <c r="E81" s="17">
        <v>3</v>
      </c>
      <c r="F81" s="29" t="s">
        <v>108</v>
      </c>
      <c r="G81" s="23"/>
      <c r="H81" s="23"/>
      <c r="I81" s="30"/>
    </row>
    <row r="82" spans="1:9" x14ac:dyDescent="0.3">
      <c r="A82" s="49"/>
      <c r="B82" s="3"/>
      <c r="C82" s="50"/>
      <c r="D82" s="51"/>
      <c r="E82" s="52"/>
      <c r="F82" s="51"/>
      <c r="G82" s="50"/>
      <c r="H82" s="50"/>
      <c r="I82" s="53"/>
    </row>
    <row r="83" spans="1:9" ht="36" x14ac:dyDescent="0.35">
      <c r="A83" s="19" t="s">
        <v>10</v>
      </c>
      <c r="B83" s="12" t="s">
        <v>112</v>
      </c>
      <c r="C83" s="19"/>
      <c r="D83" s="20"/>
      <c r="E83" s="21"/>
      <c r="F83" s="20"/>
      <c r="G83" s="19"/>
      <c r="H83" s="19"/>
      <c r="I83" s="22">
        <f>SUM(I84:I100)</f>
        <v>10</v>
      </c>
    </row>
    <row r="84" spans="1:9" x14ac:dyDescent="0.3">
      <c r="A84" s="23">
        <v>1</v>
      </c>
      <c r="B84" s="24" t="s">
        <v>113</v>
      </c>
      <c r="C84" s="25"/>
      <c r="D84" s="26"/>
      <c r="E84" s="27"/>
      <c r="F84" s="26"/>
      <c r="G84" s="25"/>
      <c r="H84" s="25"/>
      <c r="I84" s="28"/>
    </row>
    <row r="85" spans="1:9" ht="31.2" x14ac:dyDescent="0.3">
      <c r="A85" s="23"/>
      <c r="B85" s="10"/>
      <c r="C85" s="23" t="s">
        <v>5</v>
      </c>
      <c r="D85" s="71" t="s">
        <v>114</v>
      </c>
      <c r="E85" s="70"/>
      <c r="F85" s="71" t="s">
        <v>115</v>
      </c>
      <c r="G85" s="71" t="s">
        <v>116</v>
      </c>
      <c r="H85" s="23">
        <v>5</v>
      </c>
      <c r="I85" s="30">
        <v>2</v>
      </c>
    </row>
    <row r="86" spans="1:9" ht="31.2" x14ac:dyDescent="0.3">
      <c r="A86" s="23"/>
      <c r="B86" s="10"/>
      <c r="C86" s="23" t="s">
        <v>5</v>
      </c>
      <c r="D86" s="71" t="s">
        <v>117</v>
      </c>
      <c r="E86" s="69"/>
      <c r="F86" s="69" t="s">
        <v>115</v>
      </c>
      <c r="G86" s="69" t="s">
        <v>116</v>
      </c>
      <c r="H86" s="23">
        <v>5</v>
      </c>
      <c r="I86" s="30">
        <v>2</v>
      </c>
    </row>
    <row r="87" spans="1:9" x14ac:dyDescent="0.3">
      <c r="A87" s="40">
        <v>2</v>
      </c>
      <c r="B87" s="27" t="s">
        <v>94</v>
      </c>
      <c r="C87" s="23"/>
      <c r="D87" s="26"/>
      <c r="E87" s="57"/>
      <c r="F87" s="26"/>
      <c r="G87" s="25"/>
      <c r="H87" s="25"/>
      <c r="I87" s="28"/>
    </row>
    <row r="88" spans="1:9" ht="46.8" x14ac:dyDescent="0.3">
      <c r="A88" s="45"/>
      <c r="B88" s="47"/>
      <c r="C88" s="23" t="s">
        <v>5</v>
      </c>
      <c r="D88" s="75" t="s">
        <v>118</v>
      </c>
      <c r="E88" s="48"/>
      <c r="F88" s="42" t="s">
        <v>75</v>
      </c>
      <c r="G88" s="45"/>
      <c r="H88" s="45">
        <v>5</v>
      </c>
      <c r="I88" s="46">
        <v>1</v>
      </c>
    </row>
    <row r="89" spans="1:9" ht="46.8" x14ac:dyDescent="0.3">
      <c r="A89" s="23"/>
      <c r="B89" s="10"/>
      <c r="C89" s="23" t="s">
        <v>5</v>
      </c>
      <c r="D89" s="73" t="s">
        <v>119</v>
      </c>
      <c r="E89" s="32"/>
      <c r="F89" s="31" t="s">
        <v>75</v>
      </c>
      <c r="G89" s="33"/>
      <c r="H89" s="23">
        <v>5</v>
      </c>
      <c r="I89" s="34">
        <v>1</v>
      </c>
    </row>
    <row r="90" spans="1:9" ht="46.8" x14ac:dyDescent="0.3">
      <c r="A90" s="23"/>
      <c r="B90" s="10"/>
      <c r="C90" s="23" t="s">
        <v>5</v>
      </c>
      <c r="D90" s="72" t="s">
        <v>120</v>
      </c>
      <c r="E90" s="17"/>
      <c r="F90" s="29" t="s">
        <v>75</v>
      </c>
      <c r="G90" s="23"/>
      <c r="H90" s="23">
        <v>5</v>
      </c>
      <c r="I90" s="30">
        <v>1</v>
      </c>
    </row>
    <row r="91" spans="1:9" ht="46.8" x14ac:dyDescent="0.3">
      <c r="A91" s="54"/>
      <c r="B91" s="55"/>
      <c r="C91" s="23" t="s">
        <v>5</v>
      </c>
      <c r="D91" s="74" t="s">
        <v>121</v>
      </c>
      <c r="E91" s="56"/>
      <c r="F91" s="41" t="s">
        <v>75</v>
      </c>
      <c r="G91" s="54"/>
      <c r="H91" s="54">
        <v>5</v>
      </c>
      <c r="I91" s="58">
        <v>1</v>
      </c>
    </row>
    <row r="92" spans="1:9" ht="31.2" x14ac:dyDescent="0.3">
      <c r="A92" s="40">
        <v>3</v>
      </c>
      <c r="B92" s="27" t="s">
        <v>73</v>
      </c>
      <c r="C92" s="23"/>
      <c r="D92" s="26"/>
      <c r="E92" s="57"/>
      <c r="F92" s="26"/>
      <c r="G92" s="25"/>
      <c r="H92" s="25"/>
      <c r="I92" s="28"/>
    </row>
    <row r="93" spans="1:9" ht="31.2" x14ac:dyDescent="0.3">
      <c r="A93" s="45"/>
      <c r="B93" s="47"/>
      <c r="C93" s="23" t="s">
        <v>5</v>
      </c>
      <c r="D93" s="29" t="s">
        <v>76</v>
      </c>
      <c r="E93" s="48"/>
      <c r="F93" s="29" t="s">
        <v>64</v>
      </c>
      <c r="G93" s="45"/>
      <c r="H93" s="45">
        <v>1</v>
      </c>
      <c r="I93" s="46">
        <v>0.5</v>
      </c>
    </row>
    <row r="94" spans="1:9" ht="31.2" x14ac:dyDescent="0.3">
      <c r="A94" s="23"/>
      <c r="B94" s="10"/>
      <c r="C94" s="23" t="s">
        <v>5</v>
      </c>
      <c r="D94" s="29" t="s">
        <v>77</v>
      </c>
      <c r="E94" s="17"/>
      <c r="F94" s="29" t="s">
        <v>64</v>
      </c>
      <c r="G94" s="23"/>
      <c r="H94" s="45">
        <v>1</v>
      </c>
      <c r="I94" s="46">
        <v>0.5</v>
      </c>
    </row>
    <row r="95" spans="1:9" ht="46.8" x14ac:dyDescent="0.3">
      <c r="A95" s="23"/>
      <c r="B95" s="10"/>
      <c r="C95" s="23" t="s">
        <v>5</v>
      </c>
      <c r="D95" s="29" t="s">
        <v>79</v>
      </c>
      <c r="E95" s="17"/>
      <c r="F95" s="29" t="s">
        <v>64</v>
      </c>
      <c r="G95" s="23"/>
      <c r="H95" s="45">
        <v>1</v>
      </c>
      <c r="I95" s="46">
        <v>0.5</v>
      </c>
    </row>
    <row r="96" spans="1:9" ht="31.2" x14ac:dyDescent="0.3">
      <c r="A96" s="23"/>
      <c r="B96" s="10"/>
      <c r="C96" s="23" t="s">
        <v>6</v>
      </c>
      <c r="D96" s="29" t="s">
        <v>78</v>
      </c>
      <c r="E96" s="17"/>
      <c r="F96" s="29"/>
      <c r="G96" s="23"/>
      <c r="H96" s="23">
        <v>1</v>
      </c>
      <c r="I96" s="30">
        <v>0.5</v>
      </c>
    </row>
    <row r="97" spans="1:9" ht="124.8" x14ac:dyDescent="0.3">
      <c r="A97" s="23"/>
      <c r="B97" s="10"/>
      <c r="C97" s="23"/>
      <c r="D97" s="29"/>
      <c r="E97" s="17">
        <v>0</v>
      </c>
      <c r="F97" s="29" t="s">
        <v>105</v>
      </c>
      <c r="G97" s="23"/>
      <c r="H97" s="23"/>
      <c r="I97" s="30"/>
    </row>
    <row r="98" spans="1:9" ht="124.8" x14ac:dyDescent="0.3">
      <c r="A98" s="23"/>
      <c r="B98" s="10"/>
      <c r="C98" s="23"/>
      <c r="D98" s="29"/>
      <c r="E98" s="17">
        <v>1</v>
      </c>
      <c r="F98" s="29" t="s">
        <v>106</v>
      </c>
      <c r="G98" s="23"/>
      <c r="H98" s="23"/>
      <c r="I98" s="30"/>
    </row>
    <row r="99" spans="1:9" ht="124.8" x14ac:dyDescent="0.3">
      <c r="A99" s="23"/>
      <c r="B99" s="10"/>
      <c r="C99" s="23"/>
      <c r="D99" s="29"/>
      <c r="E99" s="17">
        <v>2</v>
      </c>
      <c r="F99" s="29" t="s">
        <v>107</v>
      </c>
      <c r="G99" s="23"/>
      <c r="H99" s="23"/>
      <c r="I99" s="30"/>
    </row>
    <row r="100" spans="1:9" ht="187.2" x14ac:dyDescent="0.3">
      <c r="A100" s="23"/>
      <c r="B100" s="10"/>
      <c r="C100" s="23"/>
      <c r="D100" s="29"/>
      <c r="E100" s="17">
        <v>3</v>
      </c>
      <c r="F100" s="29" t="s">
        <v>108</v>
      </c>
      <c r="G100" s="23"/>
      <c r="H100" s="23"/>
      <c r="I100" s="30"/>
    </row>
    <row r="101" spans="1:9" x14ac:dyDescent="0.3">
      <c r="A101" s="49"/>
      <c r="B101" s="3"/>
      <c r="C101" s="50"/>
      <c r="D101" s="51"/>
      <c r="E101" s="52"/>
      <c r="F101" s="51"/>
      <c r="G101" s="50"/>
      <c r="H101" s="50"/>
      <c r="I101" s="53"/>
    </row>
    <row r="102" spans="1:9" ht="90" x14ac:dyDescent="0.35">
      <c r="A102" s="19" t="s">
        <v>17</v>
      </c>
      <c r="B102" s="12" t="s">
        <v>122</v>
      </c>
      <c r="C102" s="19"/>
      <c r="D102" s="20"/>
      <c r="E102" s="21"/>
      <c r="F102" s="20"/>
      <c r="G102" s="19"/>
      <c r="H102" s="19"/>
      <c r="I102" s="22">
        <f>SUM(I103:I128)</f>
        <v>14.8</v>
      </c>
    </row>
    <row r="103" spans="1:9" ht="31.2" x14ac:dyDescent="0.3">
      <c r="A103" s="23">
        <v>1</v>
      </c>
      <c r="B103" s="24" t="s">
        <v>95</v>
      </c>
      <c r="C103" s="25"/>
      <c r="D103" s="26"/>
      <c r="E103" s="27"/>
      <c r="F103" s="26"/>
      <c r="G103" s="25"/>
      <c r="H103" s="25" t="s">
        <v>28</v>
      </c>
      <c r="I103" s="28"/>
    </row>
    <row r="104" spans="1:9" ht="46.8" x14ac:dyDescent="0.3">
      <c r="A104" s="23"/>
      <c r="B104" s="10"/>
      <c r="C104" s="23" t="s">
        <v>5</v>
      </c>
      <c r="D104" s="29" t="s">
        <v>96</v>
      </c>
      <c r="E104" s="17"/>
      <c r="F104" s="29" t="s">
        <v>75</v>
      </c>
      <c r="G104" s="23"/>
      <c r="H104" s="23">
        <v>6</v>
      </c>
      <c r="I104" s="30">
        <v>0.2</v>
      </c>
    </row>
    <row r="105" spans="1:9" ht="62.4" x14ac:dyDescent="0.3">
      <c r="A105" s="23"/>
      <c r="B105" s="10"/>
      <c r="C105" s="23" t="s">
        <v>5</v>
      </c>
      <c r="D105" s="29" t="s">
        <v>97</v>
      </c>
      <c r="E105" s="10"/>
      <c r="F105" s="29" t="s">
        <v>75</v>
      </c>
      <c r="G105" s="23"/>
      <c r="H105" s="23">
        <v>4</v>
      </c>
      <c r="I105" s="30">
        <v>0.2</v>
      </c>
    </row>
    <row r="106" spans="1:9" ht="31.2" x14ac:dyDescent="0.3">
      <c r="A106" s="23"/>
      <c r="B106" s="10"/>
      <c r="C106" s="23" t="s">
        <v>5</v>
      </c>
      <c r="D106" s="31" t="s">
        <v>98</v>
      </c>
      <c r="E106" s="32"/>
      <c r="F106" s="31" t="s">
        <v>75</v>
      </c>
      <c r="G106" s="33"/>
      <c r="H106" s="23">
        <v>4</v>
      </c>
      <c r="I106" s="34">
        <v>0.4</v>
      </c>
    </row>
    <row r="107" spans="1:9" ht="46.8" x14ac:dyDescent="0.3">
      <c r="A107" s="23"/>
      <c r="B107" s="10"/>
      <c r="C107" s="23" t="s">
        <v>5</v>
      </c>
      <c r="D107" s="29" t="s">
        <v>99</v>
      </c>
      <c r="E107" s="17"/>
      <c r="F107" s="29" t="s">
        <v>75</v>
      </c>
      <c r="G107" s="23"/>
      <c r="H107" s="23">
        <v>6</v>
      </c>
      <c r="I107" s="30">
        <v>0.2</v>
      </c>
    </row>
    <row r="108" spans="1:9" ht="78" x14ac:dyDescent="0.3">
      <c r="A108" s="23"/>
      <c r="B108" s="10"/>
      <c r="C108" s="23" t="s">
        <v>5</v>
      </c>
      <c r="D108" s="29" t="s">
        <v>100</v>
      </c>
      <c r="E108" s="17"/>
      <c r="F108" s="29" t="s">
        <v>75</v>
      </c>
      <c r="G108" s="23"/>
      <c r="H108" s="23">
        <v>6</v>
      </c>
      <c r="I108" s="30">
        <v>0.4</v>
      </c>
    </row>
    <row r="109" spans="1:9" ht="31.2" x14ac:dyDescent="0.3">
      <c r="A109" s="40">
        <v>2</v>
      </c>
      <c r="B109" s="27" t="s">
        <v>123</v>
      </c>
      <c r="C109" s="23"/>
      <c r="D109" s="26"/>
      <c r="E109" s="57"/>
      <c r="F109" s="26"/>
      <c r="G109" s="25"/>
      <c r="H109" s="25"/>
      <c r="I109" s="28"/>
    </row>
    <row r="110" spans="1:9" ht="31.2" x14ac:dyDescent="0.3">
      <c r="A110" s="45"/>
      <c r="B110" s="47"/>
      <c r="C110" s="23" t="s">
        <v>5</v>
      </c>
      <c r="D110" s="77" t="s">
        <v>131</v>
      </c>
      <c r="E110" s="60"/>
      <c r="F110" s="59" t="s">
        <v>75</v>
      </c>
      <c r="G110" s="61"/>
      <c r="H110" s="45">
        <v>6</v>
      </c>
      <c r="I110" s="62">
        <v>0.4</v>
      </c>
    </row>
    <row r="111" spans="1:9" ht="46.8" x14ac:dyDescent="0.3">
      <c r="A111" s="23"/>
      <c r="B111" s="10"/>
      <c r="C111" s="23" t="s">
        <v>5</v>
      </c>
      <c r="D111" s="76" t="s">
        <v>124</v>
      </c>
      <c r="E111" s="17"/>
      <c r="F111" s="29" t="s">
        <v>75</v>
      </c>
      <c r="G111" s="23"/>
      <c r="H111" s="80">
        <v>6</v>
      </c>
      <c r="I111" s="62">
        <v>1</v>
      </c>
    </row>
    <row r="112" spans="1:9" ht="46.8" x14ac:dyDescent="0.3">
      <c r="A112" s="23"/>
      <c r="B112" s="10"/>
      <c r="C112" s="23" t="s">
        <v>5</v>
      </c>
      <c r="D112" s="76" t="s">
        <v>125</v>
      </c>
      <c r="E112" s="17"/>
      <c r="F112" s="29" t="s">
        <v>75</v>
      </c>
      <c r="G112" s="23"/>
      <c r="H112" s="80">
        <v>6</v>
      </c>
      <c r="I112" s="62">
        <v>1</v>
      </c>
    </row>
    <row r="113" spans="1:9" ht="31.2" x14ac:dyDescent="0.3">
      <c r="A113" s="23"/>
      <c r="B113" s="10"/>
      <c r="C113" s="23" t="s">
        <v>5</v>
      </c>
      <c r="D113" s="76" t="s">
        <v>126</v>
      </c>
      <c r="E113" s="17"/>
      <c r="F113" s="29" t="s">
        <v>75</v>
      </c>
      <c r="G113" s="23"/>
      <c r="H113" s="80">
        <v>6</v>
      </c>
      <c r="I113" s="62">
        <v>1</v>
      </c>
    </row>
    <row r="114" spans="1:9" ht="46.8" x14ac:dyDescent="0.3">
      <c r="A114" s="23"/>
      <c r="B114" s="10"/>
      <c r="C114" s="23" t="s">
        <v>5</v>
      </c>
      <c r="D114" s="76" t="s">
        <v>127</v>
      </c>
      <c r="E114" s="17"/>
      <c r="F114" s="29" t="s">
        <v>75</v>
      </c>
      <c r="G114" s="23"/>
      <c r="H114" s="80">
        <v>6</v>
      </c>
      <c r="I114" s="62">
        <v>1</v>
      </c>
    </row>
    <row r="115" spans="1:9" ht="67.2" customHeight="1" x14ac:dyDescent="0.3">
      <c r="A115" s="23"/>
      <c r="B115" s="10" t="s">
        <v>28</v>
      </c>
      <c r="C115" s="23" t="s">
        <v>5</v>
      </c>
      <c r="D115" s="66" t="s">
        <v>128</v>
      </c>
      <c r="E115" s="17"/>
      <c r="F115" s="29" t="s">
        <v>75</v>
      </c>
      <c r="G115" s="23"/>
      <c r="H115" s="80">
        <v>6</v>
      </c>
      <c r="I115" s="62">
        <v>1</v>
      </c>
    </row>
    <row r="116" spans="1:9" ht="31.2" x14ac:dyDescent="0.3">
      <c r="A116" s="40">
        <v>3</v>
      </c>
      <c r="B116" s="27" t="s">
        <v>129</v>
      </c>
      <c r="C116" s="23"/>
      <c r="D116" s="26"/>
      <c r="E116" s="57"/>
      <c r="F116" s="26"/>
      <c r="G116" s="25"/>
      <c r="H116" s="25"/>
      <c r="I116" s="28"/>
    </row>
    <row r="117" spans="1:9" ht="31.2" x14ac:dyDescent="0.3">
      <c r="A117" s="45"/>
      <c r="B117" s="47"/>
      <c r="C117" s="23" t="s">
        <v>5</v>
      </c>
      <c r="D117" s="79" t="s">
        <v>101</v>
      </c>
      <c r="E117" s="48"/>
      <c r="F117" s="42" t="s">
        <v>75</v>
      </c>
      <c r="G117" s="45"/>
      <c r="H117" s="45">
        <v>5</v>
      </c>
      <c r="I117" s="46">
        <v>2</v>
      </c>
    </row>
    <row r="118" spans="1:9" ht="31.2" x14ac:dyDescent="0.3">
      <c r="A118" s="23"/>
      <c r="B118" s="10"/>
      <c r="C118" s="23" t="s">
        <v>5</v>
      </c>
      <c r="D118" s="78" t="s">
        <v>102</v>
      </c>
      <c r="E118" s="17"/>
      <c r="F118" s="29" t="s">
        <v>75</v>
      </c>
      <c r="G118" s="23"/>
      <c r="H118" s="23">
        <v>6</v>
      </c>
      <c r="I118" s="30">
        <v>2</v>
      </c>
    </row>
    <row r="119" spans="1:9" ht="31.2" x14ac:dyDescent="0.3">
      <c r="A119" s="23"/>
      <c r="B119" s="10"/>
      <c r="C119" s="23" t="s">
        <v>5</v>
      </c>
      <c r="D119" s="78" t="s">
        <v>103</v>
      </c>
      <c r="E119" s="17"/>
      <c r="F119" s="29" t="s">
        <v>75</v>
      </c>
      <c r="G119" s="23"/>
      <c r="H119" s="23">
        <v>6</v>
      </c>
      <c r="I119" s="46">
        <v>2</v>
      </c>
    </row>
    <row r="120" spans="1:9" ht="31.2" x14ac:dyDescent="0.3">
      <c r="A120" s="40">
        <v>4</v>
      </c>
      <c r="B120" s="27" t="s">
        <v>73</v>
      </c>
      <c r="C120" s="23"/>
      <c r="D120" s="26"/>
      <c r="E120" s="57"/>
      <c r="F120" s="26"/>
      <c r="G120" s="25"/>
      <c r="H120" s="25"/>
      <c r="I120" s="28"/>
    </row>
    <row r="121" spans="1:9" ht="31.2" x14ac:dyDescent="0.3">
      <c r="A121" s="45"/>
      <c r="B121" s="47"/>
      <c r="C121" s="23" t="s">
        <v>5</v>
      </c>
      <c r="D121" s="29" t="s">
        <v>76</v>
      </c>
      <c r="E121" s="48"/>
      <c r="F121" s="29" t="s">
        <v>64</v>
      </c>
      <c r="G121" s="45"/>
      <c r="H121" s="45">
        <v>1</v>
      </c>
      <c r="I121" s="46">
        <v>0.5</v>
      </c>
    </row>
    <row r="122" spans="1:9" ht="31.2" x14ac:dyDescent="0.3">
      <c r="A122" s="23"/>
      <c r="B122" s="10"/>
      <c r="C122" s="23" t="s">
        <v>5</v>
      </c>
      <c r="D122" s="29" t="s">
        <v>77</v>
      </c>
      <c r="E122" s="17"/>
      <c r="F122" s="29" t="s">
        <v>64</v>
      </c>
      <c r="G122" s="23"/>
      <c r="H122" s="45">
        <v>1</v>
      </c>
      <c r="I122" s="46">
        <v>0.5</v>
      </c>
    </row>
    <row r="123" spans="1:9" ht="46.8" x14ac:dyDescent="0.3">
      <c r="A123" s="23"/>
      <c r="B123" s="10"/>
      <c r="C123" s="23" t="s">
        <v>5</v>
      </c>
      <c r="D123" s="29" t="s">
        <v>79</v>
      </c>
      <c r="E123" s="17"/>
      <c r="F123" s="29" t="s">
        <v>64</v>
      </c>
      <c r="G123" s="23"/>
      <c r="H123" s="45">
        <v>1</v>
      </c>
      <c r="I123" s="46">
        <v>0.5</v>
      </c>
    </row>
    <row r="124" spans="1:9" ht="31.2" x14ac:dyDescent="0.3">
      <c r="A124" s="23"/>
      <c r="B124" s="10"/>
      <c r="C124" s="23" t="s">
        <v>6</v>
      </c>
      <c r="D124" s="29" t="s">
        <v>78</v>
      </c>
      <c r="E124" s="17"/>
      <c r="F124" s="29"/>
      <c r="G124" s="23"/>
      <c r="H124" s="23">
        <v>1</v>
      </c>
      <c r="I124" s="30">
        <v>0.5</v>
      </c>
    </row>
    <row r="125" spans="1:9" ht="124.8" x14ac:dyDescent="0.3">
      <c r="A125" s="23"/>
      <c r="B125" s="10"/>
      <c r="C125" s="23"/>
      <c r="D125" s="29"/>
      <c r="E125" s="17">
        <v>0</v>
      </c>
      <c r="F125" s="29" t="s">
        <v>105</v>
      </c>
      <c r="G125" s="23"/>
      <c r="H125" s="23"/>
      <c r="I125" s="30"/>
    </row>
    <row r="126" spans="1:9" ht="124.8" x14ac:dyDescent="0.3">
      <c r="A126" s="23"/>
      <c r="B126" s="10"/>
      <c r="C126" s="23"/>
      <c r="D126" s="29"/>
      <c r="E126" s="17">
        <v>1</v>
      </c>
      <c r="F126" s="29" t="s">
        <v>106</v>
      </c>
      <c r="G126" s="23"/>
      <c r="H126" s="23"/>
      <c r="I126" s="30"/>
    </row>
    <row r="127" spans="1:9" ht="124.8" x14ac:dyDescent="0.3">
      <c r="A127" s="23"/>
      <c r="B127" s="10"/>
      <c r="C127" s="23"/>
      <c r="D127" s="29"/>
      <c r="E127" s="17">
        <v>2</v>
      </c>
      <c r="F127" s="29" t="s">
        <v>107</v>
      </c>
      <c r="G127" s="23"/>
      <c r="H127" s="23"/>
      <c r="I127" s="30"/>
    </row>
    <row r="128" spans="1:9" ht="187.2" x14ac:dyDescent="0.3">
      <c r="A128" s="23"/>
      <c r="B128" s="10"/>
      <c r="C128" s="23"/>
      <c r="D128" s="29"/>
      <c r="E128" s="17">
        <v>3</v>
      </c>
      <c r="F128" s="29" t="s">
        <v>108</v>
      </c>
      <c r="G128" s="23"/>
      <c r="H128" s="23"/>
      <c r="I128" s="30"/>
    </row>
    <row r="129" spans="1:9" x14ac:dyDescent="0.3">
      <c r="A129" s="49"/>
      <c r="B129" s="3"/>
      <c r="C129" s="50"/>
      <c r="D129" s="51"/>
      <c r="E129" s="52"/>
      <c r="F129" s="51"/>
      <c r="G129" s="50"/>
      <c r="H129" s="50"/>
      <c r="I129" s="53"/>
    </row>
    <row r="130" spans="1:9" ht="18" x14ac:dyDescent="0.3">
      <c r="A130" s="49"/>
      <c r="B130" s="3"/>
      <c r="C130" s="50"/>
      <c r="D130" s="51"/>
      <c r="E130" s="52"/>
      <c r="F130" s="63" t="s">
        <v>104</v>
      </c>
      <c r="G130" s="64"/>
      <c r="H130" s="64"/>
      <c r="I130" s="65">
        <f>SUM(I102,I83,I60,I7)</f>
        <v>57.20000000000001</v>
      </c>
    </row>
    <row r="131" spans="1:9" x14ac:dyDescent="0.3">
      <c r="A131" s="49"/>
      <c r="B131" s="3"/>
      <c r="C131" s="50"/>
      <c r="D131" s="51"/>
      <c r="E131" s="52"/>
      <c r="F131" s="51"/>
      <c r="G131" s="50"/>
      <c r="H131" s="50"/>
      <c r="I131" s="53"/>
    </row>
    <row r="132" spans="1:9" x14ac:dyDescent="0.3">
      <c r="A132" s="49"/>
      <c r="B132" s="3"/>
      <c r="C132" s="50"/>
      <c r="D132" s="51"/>
      <c r="E132" s="52"/>
      <c r="F132" s="51"/>
      <c r="G132" s="50"/>
      <c r="H132" s="50"/>
      <c r="I132" s="53"/>
    </row>
    <row r="133" spans="1:9" x14ac:dyDescent="0.3">
      <c r="A133" s="49"/>
      <c r="B133" s="3"/>
      <c r="C133" s="50"/>
      <c r="D133" s="51"/>
      <c r="E133" s="52"/>
      <c r="F133" s="51"/>
      <c r="G133" s="50"/>
      <c r="H133" s="50"/>
      <c r="I133" s="5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:B7"/>
    </sheetView>
  </sheetViews>
  <sheetFormatPr defaultColWidth="11" defaultRowHeight="15.6" x14ac:dyDescent="0.3"/>
  <cols>
    <col min="2" max="2" width="56.8984375" style="3" customWidth="1"/>
  </cols>
  <sheetData>
    <row r="1" spans="1:2" ht="27.9" customHeight="1" x14ac:dyDescent="0.3">
      <c r="A1" s="81" t="s">
        <v>14</v>
      </c>
      <c r="B1" s="81"/>
    </row>
    <row r="2" spans="1:2" ht="31.2" x14ac:dyDescent="0.3">
      <c r="A2" s="17">
        <v>1</v>
      </c>
      <c r="B2" s="18" t="s">
        <v>19</v>
      </c>
    </row>
    <row r="3" spans="1:2" ht="31.2" x14ac:dyDescent="0.3">
      <c r="A3" s="17">
        <v>2</v>
      </c>
      <c r="B3" s="18" t="s">
        <v>20</v>
      </c>
    </row>
    <row r="4" spans="1:2" x14ac:dyDescent="0.3">
      <c r="A4" s="17">
        <v>3</v>
      </c>
      <c r="B4" s="18" t="s">
        <v>21</v>
      </c>
    </row>
    <row r="5" spans="1:2" x14ac:dyDescent="0.3">
      <c r="A5" s="17">
        <v>4</v>
      </c>
      <c r="B5" s="18" t="s">
        <v>22</v>
      </c>
    </row>
    <row r="6" spans="1:2" x14ac:dyDescent="0.3">
      <c r="A6" s="17">
        <v>5</v>
      </c>
      <c r="B6" s="18" t="s">
        <v>23</v>
      </c>
    </row>
    <row r="7" spans="1:2" x14ac:dyDescent="0.3">
      <c r="A7" s="17">
        <v>6</v>
      </c>
      <c r="B7" s="18" t="s">
        <v>24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Николай Иванов</cp:lastModifiedBy>
  <dcterms:created xsi:type="dcterms:W3CDTF">2022-11-09T22:53:43Z</dcterms:created>
  <dcterms:modified xsi:type="dcterms:W3CDTF">2024-01-30T13:04:36Z</dcterms:modified>
</cp:coreProperties>
</file>